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Baza de date" sheetId="1" r:id="rId1"/>
    <sheet name="Descriere" sheetId="2" r:id="rId2"/>
  </sheets>
  <definedNames>
    <definedName name="Asfalt">'Baza de date'!$F$89:$H$89</definedName>
    <definedName name="Da_nu" localSheetId="0">'Baza de date'!$F$23:$G$23</definedName>
    <definedName name="Gaz">'Baza de date'!$F$50:$J$50</definedName>
    <definedName name="Propriu">'Baza de date'!$F$13:$G$13</definedName>
    <definedName name="Școală_primară" localSheetId="0">'Baza de date'!$F$5:$I$5</definedName>
    <definedName name="Sobe">'Baza de date'!$F$49:$G$49</definedName>
  </definedNames>
  <calcPr fullCalcOnLoad="1"/>
</workbook>
</file>

<file path=xl/sharedStrings.xml><?xml version="1.0" encoding="utf-8"?>
<sst xmlns="http://schemas.openxmlformats.org/spreadsheetml/2006/main" count="513" uniqueCount="209">
  <si>
    <t>Domeniu</t>
  </si>
  <si>
    <t>Indicator (anul de studii 2015/2016</t>
  </si>
  <si>
    <t>Unități</t>
  </si>
  <si>
    <t>Unitate de măsură</t>
  </si>
  <si>
    <t>Infrastructură</t>
  </si>
  <si>
    <t>Numărul de edificii</t>
  </si>
  <si>
    <t>Nr.</t>
  </si>
  <si>
    <t>Gradul de ocupare</t>
  </si>
  <si>
    <t>%</t>
  </si>
  <si>
    <t>Anul de construcție a blocului de studii</t>
  </si>
  <si>
    <t>An</t>
  </si>
  <si>
    <t>Anul ultimei renovări capitale a blocului de studii</t>
  </si>
  <si>
    <t>Suprafața totală a blocului de studii</t>
  </si>
  <si>
    <r>
      <t>m</t>
    </r>
    <r>
      <rPr>
        <vertAlign val="superscript"/>
        <sz val="10"/>
        <color indexed="8"/>
        <rFont val="Calibri"/>
        <family val="2"/>
      </rPr>
      <t>2</t>
    </r>
  </si>
  <si>
    <t>Suprafața utilă a blocului de studii</t>
  </si>
  <si>
    <t>Capacitatea după proiect</t>
  </si>
  <si>
    <t>locuri</t>
  </si>
  <si>
    <t>Statut juridic a blocului de studii</t>
  </si>
  <si>
    <t>Propriu/arendat</t>
  </si>
  <si>
    <t>Suprafața totală a terenului instituției</t>
  </si>
  <si>
    <t>Ari. Se include întreaga suprafață ocupată de instituție (edificii, terenuri sportive, ogradă etc.)</t>
  </si>
  <si>
    <t>Materialul acoperișului a blocului de studii</t>
  </si>
  <si>
    <t>Tipul ferestrelor în încăperile de studiu (clase)</t>
  </si>
  <si>
    <t>Numărul de etaje a blocului de studii</t>
  </si>
  <si>
    <t>Sală sportivă</t>
  </si>
  <si>
    <r>
      <t>m</t>
    </r>
    <r>
      <rPr>
        <vertAlign val="superscript"/>
        <sz val="10"/>
        <color indexed="8"/>
        <rFont val="Calibri"/>
        <family val="2"/>
      </rPr>
      <t xml:space="preserve">2 </t>
    </r>
    <r>
      <rPr>
        <sz val="10"/>
        <color indexed="8"/>
        <rFont val="Calibri"/>
        <family val="2"/>
      </rPr>
      <t>(se indică 0 dacă lipsește)</t>
    </r>
  </si>
  <si>
    <t xml:space="preserve">Bucătărie/cantină </t>
  </si>
  <si>
    <t>Locuri (se indică 0 dacă lipsește)</t>
  </si>
  <si>
    <t>Numărul de terenuri de sport</t>
  </si>
  <si>
    <t>Nr. (se indică 0 dacă lipsesc)</t>
  </si>
  <si>
    <t>Suprafața cumulată a terenurilor de sport</t>
  </si>
  <si>
    <r>
      <t>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</t>
    </r>
  </si>
  <si>
    <t>Numărul total de clase</t>
  </si>
  <si>
    <t>Laborator fizică</t>
  </si>
  <si>
    <t>Da/nu</t>
  </si>
  <si>
    <t>Laborator chimie</t>
  </si>
  <si>
    <t>Laborator biologie</t>
  </si>
  <si>
    <t>Laborator informatică</t>
  </si>
  <si>
    <t>Laborator de limbi străine</t>
  </si>
  <si>
    <t>Numărul de computere în școală</t>
  </si>
  <si>
    <t>Numărul de proiectoare în școală</t>
  </si>
  <si>
    <t>Numărul de televizoare în școală</t>
  </si>
  <si>
    <t>Număr de bănci</t>
  </si>
  <si>
    <t>Număr de scaune</t>
  </si>
  <si>
    <t>Număr de dulapuri</t>
  </si>
  <si>
    <t xml:space="preserve">Sala de festivități </t>
  </si>
  <si>
    <t>Ateliere băieți</t>
  </si>
  <si>
    <t>Locuri (se indică 0 dacă lipsesc)</t>
  </si>
  <si>
    <t>Tip material</t>
  </si>
  <si>
    <t>Lot experimental</t>
  </si>
  <si>
    <t>Bazin de înot</t>
  </si>
  <si>
    <t>Bibliotecă</t>
  </si>
  <si>
    <t>Fondul de cărți în bibliotecă</t>
  </si>
  <si>
    <t>Numărul de locuri în sala de lectură</t>
  </si>
  <si>
    <t>Punct medical</t>
  </si>
  <si>
    <t>Apeduct</t>
  </si>
  <si>
    <t>Apeductul funcționează</t>
  </si>
  <si>
    <t>Apă caldă</t>
  </si>
  <si>
    <t>Canalizare</t>
  </si>
  <si>
    <t>Canalizarea funcționează</t>
  </si>
  <si>
    <t>Tipul de termoficare</t>
  </si>
  <si>
    <t>Combustibilul utilizat pentru termoficare</t>
  </si>
  <si>
    <t>Numărul de clase ocupate în anul 2015/2016</t>
  </si>
  <si>
    <t>Din ei în schimbul 1</t>
  </si>
  <si>
    <t>Din ei în schimbul 2</t>
  </si>
  <si>
    <t>Posibilitatea căilor de acces cu căruciorul în sălile de clasă</t>
  </si>
  <si>
    <t>Transport școlar</t>
  </si>
  <si>
    <t>Din ele în proprietatea instituției</t>
  </si>
  <si>
    <t>Din ele arendate</t>
  </si>
  <si>
    <t>Numărul de locuri cumulativ în unitățile de transport</t>
  </si>
  <si>
    <t>Elevi</t>
  </si>
  <si>
    <t>Numărul total de elevi la începutul anului de studii 2015/2016</t>
  </si>
  <si>
    <t>Numărul total de elevi la finele anului de studii 2015/2016</t>
  </si>
  <si>
    <t>Din ei în clasele I</t>
  </si>
  <si>
    <t>Din ei în clasele II</t>
  </si>
  <si>
    <t>Din ei în clasele III</t>
  </si>
  <si>
    <t>Din ei în clasele IV</t>
  </si>
  <si>
    <t>Din ei în clasele V</t>
  </si>
  <si>
    <t>Din ei în clasele VI</t>
  </si>
  <si>
    <t>Din ei în clasele VII</t>
  </si>
  <si>
    <t>Din ei în clasele VIII</t>
  </si>
  <si>
    <t>Din ei în clasele IX</t>
  </si>
  <si>
    <t>ari</t>
  </si>
  <si>
    <t>În mii cărți</t>
  </si>
  <si>
    <t>Sobe sau centralizată</t>
  </si>
  <si>
    <t>Gaz, lemne, cărbune, palete, păcură</t>
  </si>
  <si>
    <t>Din ei în clasele X</t>
  </si>
  <si>
    <t>Din ei în clasele XI</t>
  </si>
  <si>
    <t>Din ei în clasele XII</t>
  </si>
  <si>
    <t>Din ei învață în schimbul 1</t>
  </si>
  <si>
    <t>Din ei învață în schimbul 2</t>
  </si>
  <si>
    <t>Număr de elevi cu CES</t>
  </si>
  <si>
    <t>Personal</t>
  </si>
  <si>
    <t>Numărul total de cadre didactice</t>
  </si>
  <si>
    <t>Din ei cumularzi</t>
  </si>
  <si>
    <t>Din ei pensionari</t>
  </si>
  <si>
    <t>Numărul total de cadre didactice domiciliați în alte localități</t>
  </si>
  <si>
    <t>Numărul total de cadre didactice care predau 2 discipline</t>
  </si>
  <si>
    <t>Numărul total de cadre didactice predau 3 și mai multe discipline</t>
  </si>
  <si>
    <t>Numărul de bibliotecari</t>
  </si>
  <si>
    <t>Numărul de cadre medicale</t>
  </si>
  <si>
    <t>Numărul de asistenți sociali în școală</t>
  </si>
  <si>
    <t>Numărul de asistenți sociali în comunitate</t>
  </si>
  <si>
    <t>Numărul de logopezi</t>
  </si>
  <si>
    <t>Numărul de psihopedagogi</t>
  </si>
  <si>
    <t>Acces</t>
  </si>
  <si>
    <t>Tipul drumului principal către școală</t>
  </si>
  <si>
    <t>Rute de transport public cu circulație zilnică pe lângă instituție</t>
  </si>
  <si>
    <t>Numărul de elevi transportați către/din școală cu transportul instituției</t>
  </si>
  <si>
    <t>Din ei transportați din cadrul localității de reședință a instituției</t>
  </si>
  <si>
    <t>Din ei transportați din alte localității</t>
  </si>
  <si>
    <t>Numărul de elevi transportați către/din școală cu transportul public</t>
  </si>
  <si>
    <t>Rezultate școlare</t>
  </si>
  <si>
    <t>Numărul total de elevi promovaţi în anul următor de studii</t>
  </si>
  <si>
    <t>Numărul elevi clasele I-IV promovaţi în anul următor de studii</t>
  </si>
  <si>
    <t>Numărul elevi clasele V-VIII promovaţi în anul următor de studii</t>
  </si>
  <si>
    <t>Nr. elevi cl. IX admiși la examene</t>
  </si>
  <si>
    <t>Din ei absolvenți</t>
  </si>
  <si>
    <t>Numărul elevi clasele X-XI promovați în anul următor de studii</t>
  </si>
  <si>
    <t>Nr. de elevi cl. XII admiși la BAC</t>
  </si>
  <si>
    <t>Numărul de elevi ce însușesc pe note medii:</t>
  </si>
  <si>
    <t>5.00 - 5.99</t>
  </si>
  <si>
    <t>Asfalt, pietriș, fără acoperire specială</t>
  </si>
  <si>
    <t>-</t>
  </si>
  <si>
    <t>6.00 - 6.99</t>
  </si>
  <si>
    <t>7.00 - 7.99</t>
  </si>
  <si>
    <t>8.00 - 8.99</t>
  </si>
  <si>
    <t>9.00 - 9.99</t>
  </si>
  <si>
    <t>Nota medie privind situația școlară la finele anului școlar în învățămîntul primar pentru anul de studii 2015-2016</t>
  </si>
  <si>
    <t>Limba română pentru alolingvi</t>
  </si>
  <si>
    <t>Matematica</t>
  </si>
  <si>
    <t>Limba de instruire</t>
  </si>
  <si>
    <t>Limba și literatura maternă</t>
  </si>
  <si>
    <t>Nota medie la proba de evaluare în învățămîntul primar pentru anul de studii 2015-2016</t>
  </si>
  <si>
    <t>Nota medie privind situația școlară la finele anului școlar în învățămîntul gimnazial pentru anul de studii 2015-2016</t>
  </si>
  <si>
    <t>Nota medie la proba de evaluare în învățămîntul gimnazial pentru anul de studii 2015-2016</t>
  </si>
  <si>
    <t>Nota medie la examenele de bacalaureat pentru anul de studii 2015-2016</t>
  </si>
  <si>
    <t>Numărul total de locuri obținute la olimpiade regionale</t>
  </si>
  <si>
    <t>Locul I</t>
  </si>
  <si>
    <t>Locul II</t>
  </si>
  <si>
    <t>Locul III</t>
  </si>
  <si>
    <t>Menţiune</t>
  </si>
  <si>
    <t>Numărul de locuri obținute la olimpiade naționale</t>
  </si>
  <si>
    <t>Resursele financiare</t>
  </si>
  <si>
    <t xml:space="preserve">Bugetul instituției în anul bugetar 2016: </t>
  </si>
  <si>
    <t>Buget planificat</t>
  </si>
  <si>
    <t>Buget aprobat</t>
  </si>
  <si>
    <t>Buget executat</t>
  </si>
  <si>
    <t>Totalul cheltuielilor pentru salarii personalului (brut) în anul bugetar 2016: executat</t>
  </si>
  <si>
    <t>Totalul cheltuielilor pentru alimentarea elevilor în anul bugetar 2016: executat</t>
  </si>
  <si>
    <t>Totalul cheltuielilor pentru transportarea elevilor în anul bugetar 2016: executat</t>
  </si>
  <si>
    <t>Totalul cheltuielilor pentru materiale didactice în anul bugetar 2016: executat</t>
  </si>
  <si>
    <t>Totalul cheltuielilor pentru procurare de echipamente în anul bugetar 2016: executat</t>
  </si>
  <si>
    <t>Totalul cheltuielilor pentru construcții, reparații curente/capitale în anul bugetar 2016: executat</t>
  </si>
  <si>
    <t>Notă medie</t>
  </si>
  <si>
    <t>Mii lei</t>
  </si>
  <si>
    <t>Număr de table școlare obișnuite</t>
  </si>
  <si>
    <t>Ateliere fete</t>
  </si>
  <si>
    <t>Numărul de unități de transport școlar disponibile</t>
  </si>
  <si>
    <t>Nr.  (se indică 0 dacă lipsesc)</t>
  </si>
  <si>
    <t>Nr. de scaune pentru pasageri (se indică 0 dacă lipsesc)</t>
  </si>
  <si>
    <t>Da</t>
  </si>
  <si>
    <t>Nu</t>
  </si>
  <si>
    <t>Propriu</t>
  </si>
  <si>
    <t>Arendat</t>
  </si>
  <si>
    <t>Sobe</t>
  </si>
  <si>
    <t>Gaz</t>
  </si>
  <si>
    <t>Centralizată</t>
  </si>
  <si>
    <t>Păcură</t>
  </si>
  <si>
    <t>Cărbune</t>
  </si>
  <si>
    <t>Palete</t>
  </si>
  <si>
    <t>Lemne</t>
  </si>
  <si>
    <t>Pietriș</t>
  </si>
  <si>
    <t>Asfalt</t>
  </si>
  <si>
    <t>Fără acoperire specială</t>
  </si>
  <si>
    <t>Raion</t>
  </si>
  <si>
    <t>Localitate</t>
  </si>
  <si>
    <t>Denumirea instituției</t>
  </si>
  <si>
    <t>Tipul instituției</t>
  </si>
  <si>
    <t>Notați</t>
  </si>
  <si>
    <t>Notați(Școală primară, Gimnaziu, Liceu, Alt tip)</t>
  </si>
  <si>
    <t>Școală primară</t>
  </si>
  <si>
    <t>Liceu</t>
  </si>
  <si>
    <t>Alt tip</t>
  </si>
  <si>
    <t>Gimnaziu</t>
  </si>
  <si>
    <t>Matematica (pentru instituțiile cu profil real)</t>
  </si>
  <si>
    <t>Istoria (pentru instituțiile cu profil umanist)</t>
  </si>
  <si>
    <t>Testarea pentru arte (pentru instituțiile cu profil artistic)</t>
  </si>
  <si>
    <t>Pregătirea sportivă (pentru instituțiile cu profil sportiv)</t>
  </si>
  <si>
    <t>Descrierea denumirilor si itemilor din baza de date</t>
  </si>
  <si>
    <r>
      <t>Pentru indicatorii unde este indicată unitatea de măsură:</t>
    </r>
    <r>
      <rPr>
        <b/>
        <sz val="11"/>
        <color indexed="8"/>
        <rFont val="Calibri"/>
        <family val="2"/>
      </rPr>
      <t xml:space="preserve"> an, m, %, Nr, locuri, nota medie, mii lei</t>
    </r>
  </si>
  <si>
    <t>este necesar de indicat cifra</t>
  </si>
  <si>
    <r>
      <t xml:space="preserve">Pentru indicatorii unde este indicată unitatea de măsură: </t>
    </r>
    <r>
      <rPr>
        <b/>
        <sz val="11"/>
        <color indexed="8"/>
        <rFont val="Calibri"/>
        <family val="2"/>
      </rPr>
      <t>notați, tip material</t>
    </r>
  </si>
  <si>
    <t>este necesar de notat un răspuns concred</t>
  </si>
  <si>
    <r>
      <t xml:space="preserve">Pentru indicatorii unde la unitatea de măsură sunt indicate variante de răspuns: </t>
    </r>
    <r>
      <rPr>
        <b/>
        <sz val="11"/>
        <color indexed="8"/>
        <rFont val="Calibri"/>
        <family val="2"/>
      </rPr>
      <t>Da/ Nu sau alte răspunsuri</t>
    </r>
  </si>
  <si>
    <t>este necesar să bifați cu cursorul răspunsul corect, accesînd cu cursorul butonul din celulă</t>
  </si>
  <si>
    <r>
      <t xml:space="preserve">Pentru indicatorii unde la unitatea de măsură este  indicată opțiunea : </t>
    </r>
    <r>
      <rPr>
        <b/>
        <sz val="11"/>
        <color indexed="8"/>
        <rFont val="Calibri"/>
        <family val="2"/>
      </rPr>
      <t>(se indică 0 (zero) dacă lipsește)</t>
    </r>
  </si>
  <si>
    <t>este necesar de indicat 0 (zero) pentru indicatorii care nu sunt disponibili pentru instituția dată</t>
  </si>
  <si>
    <r>
      <t xml:space="preserve">Pentru indicatorii unde la unitatea de măsură este  indicată opțiunea : </t>
    </r>
    <r>
      <rPr>
        <b/>
        <sz val="11"/>
        <color indexed="8"/>
        <rFont val="Calibri"/>
        <family val="2"/>
      </rPr>
      <t>nota medie</t>
    </r>
  </si>
  <si>
    <t xml:space="preserve">este necesar de indicat nota medie, dar în situația în care instituția nu este liceu la compartimentul Bacalaureat este lăsat fără răspuns </t>
  </si>
  <si>
    <t>Sau în cazul în care instituția nu are astfel de obiecte sau examene de asemenea se lasă fără răspuns</t>
  </si>
  <si>
    <t xml:space="preserve">Sunt situația în care unii indicatori sunt dependenți unii de ceilalți, astfel încît suma unor indicatori trebuie să fie egală cu cifra introdusă pentru un alt indicator </t>
  </si>
  <si>
    <t xml:space="preserve">și va fi necesar să revedeți cifrele pentru ca acestea să coincidă </t>
  </si>
  <si>
    <r>
      <t xml:space="preserve">în cazul în care suma acestor indicatori nu va coincide cu valoarea indicatorului de care depind atunci va arăta </t>
    </r>
    <r>
      <rPr>
        <b/>
        <sz val="11"/>
        <color indexed="10"/>
        <rFont val="Calibri"/>
        <family val="2"/>
      </rPr>
      <t>Eroare</t>
    </r>
  </si>
  <si>
    <r>
      <rPr>
        <b/>
        <sz val="11"/>
        <color indexed="10"/>
        <rFont val="Calibri"/>
        <family val="2"/>
      </rPr>
      <t xml:space="preserve">În Coloana A  Domeniu:  </t>
    </r>
    <r>
      <rPr>
        <sz val="11"/>
        <color theme="1"/>
        <rFont val="Calibri"/>
        <family val="2"/>
      </rPr>
      <t xml:space="preserve">este indicat din care face parte indicatorul cercetat </t>
    </r>
  </si>
  <si>
    <r>
      <rPr>
        <b/>
        <sz val="11"/>
        <color indexed="62"/>
        <rFont val="Calibri"/>
        <family val="2"/>
      </rPr>
      <t>În Coloana B  Indicator:</t>
    </r>
    <r>
      <rPr>
        <sz val="11"/>
        <color theme="1"/>
        <rFont val="Calibri"/>
        <family val="2"/>
      </rPr>
      <t xml:space="preserve">  este indicat denumirea indicatorului cercetat </t>
    </r>
  </si>
  <si>
    <r>
      <rPr>
        <b/>
        <sz val="11"/>
        <color indexed="17"/>
        <rFont val="Calibri"/>
        <family val="2"/>
      </rPr>
      <t xml:space="preserve">În Coloana C Unități:  </t>
    </r>
    <r>
      <rPr>
        <sz val="11"/>
        <color theme="1"/>
        <rFont val="Calibri"/>
        <family val="2"/>
      </rPr>
      <t xml:space="preserve">trebuie de introdus datele  </t>
    </r>
  </si>
  <si>
    <r>
      <rPr>
        <b/>
        <sz val="11"/>
        <color indexed="56"/>
        <rFont val="Calibri"/>
        <family val="2"/>
      </rPr>
      <t xml:space="preserve">În Coloana D Unitate de măsură: </t>
    </r>
    <r>
      <rPr>
        <sz val="11"/>
        <color theme="1"/>
        <rFont val="Calibri"/>
        <family val="2"/>
      </rPr>
      <t xml:space="preserve"> este indicat ce trebuie de introdus cifra sau text</t>
    </r>
  </si>
  <si>
    <t>Limba străină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</si>
</sst>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0CE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/>
      <protection locked="0"/>
    </xf>
    <xf numFmtId="9" fontId="0" fillId="0" borderId="10" xfId="0" applyNumberForma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1" fontId="0" fillId="0" borderId="10" xfId="0" applyNumberFormat="1" applyBorder="1" applyAlignment="1" applyProtection="1">
      <alignment/>
      <protection/>
    </xf>
    <xf numFmtId="9" fontId="0" fillId="0" borderId="10" xfId="0" applyNumberFormat="1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4" fillId="0" borderId="10" xfId="0" applyFont="1" applyBorder="1" applyAlignment="1" applyProtection="1">
      <alignment vertical="center" wrapText="1"/>
      <protection/>
    </xf>
    <xf numFmtId="0" fontId="44" fillId="0" borderId="10" xfId="0" applyFont="1" applyBorder="1" applyAlignment="1" applyProtection="1">
      <alignment horizontal="justify" vertical="center" wrapText="1"/>
      <protection/>
    </xf>
    <xf numFmtId="0" fontId="44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justify" vertical="center" wrapText="1"/>
      <protection/>
    </xf>
    <xf numFmtId="0" fontId="48" fillId="0" borderId="10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11" xfId="0" applyFont="1" applyBorder="1" applyAlignment="1" applyProtection="1">
      <alignment horizontal="center" vertical="center"/>
      <protection/>
    </xf>
    <xf numFmtId="0" fontId="47" fillId="0" borderId="12" xfId="0" applyFont="1" applyBorder="1" applyAlignment="1" applyProtection="1">
      <alignment horizontal="center" vertical="center"/>
      <protection/>
    </xf>
    <xf numFmtId="0" fontId="47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" sqref="C3"/>
    </sheetView>
  </sheetViews>
  <sheetFormatPr defaultColWidth="9.140625" defaultRowHeight="15"/>
  <cols>
    <col min="1" max="1" width="19.140625" style="16" customWidth="1"/>
    <col min="2" max="2" width="56.57421875" style="16" customWidth="1"/>
    <col min="3" max="3" width="14.00390625" style="9" customWidth="1"/>
    <col min="4" max="4" width="7.57421875" style="16" customWidth="1"/>
    <col min="5" max="5" width="34.421875" style="16" customWidth="1"/>
    <col min="6" max="6" width="9.140625" style="1" hidden="1" customWidth="1"/>
    <col min="7" max="7" width="11.57421875" style="1" hidden="1" customWidth="1"/>
    <col min="8" max="9" width="9.140625" style="0" hidden="1" customWidth="1"/>
    <col min="10" max="22" width="9.140625" style="0" customWidth="1"/>
  </cols>
  <sheetData>
    <row r="1" spans="1:5" ht="27.75" customHeight="1">
      <c r="A1" s="10" t="s">
        <v>0</v>
      </c>
      <c r="B1" s="10" t="s">
        <v>1</v>
      </c>
      <c r="C1" s="4" t="s">
        <v>2</v>
      </c>
      <c r="D1" s="10"/>
      <c r="E1" s="10" t="s">
        <v>3</v>
      </c>
    </row>
    <row r="2" spans="1:5" ht="15" customHeight="1">
      <c r="A2" s="22" t="s">
        <v>175</v>
      </c>
      <c r="B2" s="22" t="s">
        <v>175</v>
      </c>
      <c r="C2" s="5"/>
      <c r="D2" s="11"/>
      <c r="E2" s="17" t="s">
        <v>179</v>
      </c>
    </row>
    <row r="3" spans="1:5" ht="15" customHeight="1">
      <c r="A3" s="22" t="s">
        <v>176</v>
      </c>
      <c r="B3" s="22" t="s">
        <v>176</v>
      </c>
      <c r="C3" s="5"/>
      <c r="D3" s="11"/>
      <c r="E3" s="17" t="s">
        <v>179</v>
      </c>
    </row>
    <row r="4" spans="1:5" ht="15" customHeight="1">
      <c r="A4" s="22" t="s">
        <v>177</v>
      </c>
      <c r="B4" s="22" t="s">
        <v>177</v>
      </c>
      <c r="C4" s="5"/>
      <c r="D4" s="11"/>
      <c r="E4" s="17" t="s">
        <v>179</v>
      </c>
    </row>
    <row r="5" spans="1:9" ht="15" customHeight="1">
      <c r="A5" s="22" t="s">
        <v>178</v>
      </c>
      <c r="B5" s="22" t="s">
        <v>178</v>
      </c>
      <c r="C5" s="5"/>
      <c r="D5" s="11"/>
      <c r="E5" s="17" t="s">
        <v>180</v>
      </c>
      <c r="F5" s="1" t="s">
        <v>181</v>
      </c>
      <c r="G5" s="1" t="s">
        <v>184</v>
      </c>
      <c r="H5" t="s">
        <v>182</v>
      </c>
      <c r="I5" t="s">
        <v>183</v>
      </c>
    </row>
    <row r="6" spans="1:5" ht="15" customHeight="1">
      <c r="A6" s="17" t="s">
        <v>4</v>
      </c>
      <c r="B6" s="18" t="s">
        <v>5</v>
      </c>
      <c r="C6" s="5"/>
      <c r="D6" s="11"/>
      <c r="E6" s="17" t="s">
        <v>6</v>
      </c>
    </row>
    <row r="7" spans="1:5" ht="15" customHeight="1">
      <c r="A7" s="17" t="s">
        <v>4</v>
      </c>
      <c r="B7" s="18" t="s">
        <v>7</v>
      </c>
      <c r="C7" s="6"/>
      <c r="D7" s="12"/>
      <c r="E7" s="17" t="s">
        <v>8</v>
      </c>
    </row>
    <row r="8" spans="1:5" ht="15" customHeight="1">
      <c r="A8" s="17" t="s">
        <v>4</v>
      </c>
      <c r="B8" s="18" t="s">
        <v>9</v>
      </c>
      <c r="C8" s="7"/>
      <c r="D8" s="13"/>
      <c r="E8" s="17" t="s">
        <v>10</v>
      </c>
    </row>
    <row r="9" spans="1:5" ht="15" customHeight="1">
      <c r="A9" s="17" t="s">
        <v>4</v>
      </c>
      <c r="B9" s="18" t="s">
        <v>11</v>
      </c>
      <c r="C9" s="8"/>
      <c r="D9" s="14"/>
      <c r="E9" s="17" t="s">
        <v>10</v>
      </c>
    </row>
    <row r="10" spans="1:5" ht="15" customHeight="1">
      <c r="A10" s="17" t="s">
        <v>4</v>
      </c>
      <c r="B10" s="18" t="s">
        <v>12</v>
      </c>
      <c r="C10" s="8"/>
      <c r="D10" s="14"/>
      <c r="E10" s="17" t="s">
        <v>13</v>
      </c>
    </row>
    <row r="11" spans="1:5" ht="15" customHeight="1">
      <c r="A11" s="17" t="s">
        <v>4</v>
      </c>
      <c r="B11" s="18" t="s">
        <v>14</v>
      </c>
      <c r="C11" s="8"/>
      <c r="D11" s="14"/>
      <c r="E11" s="17" t="s">
        <v>13</v>
      </c>
    </row>
    <row r="12" spans="1:5" ht="15" customHeight="1">
      <c r="A12" s="17" t="s">
        <v>4</v>
      </c>
      <c r="B12" s="18" t="s">
        <v>15</v>
      </c>
      <c r="C12" s="8"/>
      <c r="D12" s="14"/>
      <c r="E12" s="17" t="s">
        <v>16</v>
      </c>
    </row>
    <row r="13" spans="1:7" ht="15" customHeight="1">
      <c r="A13" s="17" t="s">
        <v>4</v>
      </c>
      <c r="B13" s="18" t="s">
        <v>17</v>
      </c>
      <c r="C13" s="8"/>
      <c r="D13" s="14"/>
      <c r="E13" s="17" t="s">
        <v>18</v>
      </c>
      <c r="F13" s="2" t="s">
        <v>163</v>
      </c>
      <c r="G13" s="2" t="s">
        <v>164</v>
      </c>
    </row>
    <row r="14" spans="1:5" ht="15" customHeight="1">
      <c r="A14" s="17" t="s">
        <v>4</v>
      </c>
      <c r="B14" s="18" t="s">
        <v>19</v>
      </c>
      <c r="C14" s="8"/>
      <c r="D14" s="14"/>
      <c r="E14" s="17" t="s">
        <v>20</v>
      </c>
    </row>
    <row r="15" spans="1:5" ht="15" customHeight="1">
      <c r="A15" s="17" t="s">
        <v>4</v>
      </c>
      <c r="B15" s="18" t="s">
        <v>21</v>
      </c>
      <c r="C15" s="8"/>
      <c r="D15" s="14"/>
      <c r="E15" s="17" t="s">
        <v>48</v>
      </c>
    </row>
    <row r="16" spans="1:5" ht="15" customHeight="1">
      <c r="A16" s="17" t="s">
        <v>4</v>
      </c>
      <c r="B16" s="18" t="s">
        <v>22</v>
      </c>
      <c r="C16" s="8"/>
      <c r="D16" s="14"/>
      <c r="E16" s="17" t="s">
        <v>48</v>
      </c>
    </row>
    <row r="17" spans="1:5" ht="15" customHeight="1">
      <c r="A17" s="17" t="s">
        <v>4</v>
      </c>
      <c r="B17" s="18" t="s">
        <v>23</v>
      </c>
      <c r="C17" s="8"/>
      <c r="D17" s="14"/>
      <c r="E17" s="17" t="s">
        <v>6</v>
      </c>
    </row>
    <row r="18" spans="1:5" ht="15" customHeight="1">
      <c r="A18" s="17" t="s">
        <v>4</v>
      </c>
      <c r="B18" s="18" t="s">
        <v>24</v>
      </c>
      <c r="C18" s="8"/>
      <c r="D18" s="14"/>
      <c r="E18" s="17" t="s">
        <v>25</v>
      </c>
    </row>
    <row r="19" spans="1:5" ht="15" customHeight="1">
      <c r="A19" s="17" t="s">
        <v>4</v>
      </c>
      <c r="B19" s="18" t="s">
        <v>26</v>
      </c>
      <c r="C19" s="8"/>
      <c r="D19" s="14"/>
      <c r="E19" s="17" t="s">
        <v>27</v>
      </c>
    </row>
    <row r="20" spans="1:5" ht="15" customHeight="1">
      <c r="A20" s="17" t="s">
        <v>4</v>
      </c>
      <c r="B20" s="18" t="s">
        <v>28</v>
      </c>
      <c r="C20" s="8"/>
      <c r="D20" s="14"/>
      <c r="E20" s="17" t="s">
        <v>29</v>
      </c>
    </row>
    <row r="21" spans="1:5" ht="15" customHeight="1">
      <c r="A21" s="17" t="s">
        <v>4</v>
      </c>
      <c r="B21" s="18" t="s">
        <v>30</v>
      </c>
      <c r="C21" s="8"/>
      <c r="D21" s="14"/>
      <c r="E21" s="17" t="s">
        <v>31</v>
      </c>
    </row>
    <row r="22" spans="1:5" ht="15" customHeight="1">
      <c r="A22" s="17" t="s">
        <v>4</v>
      </c>
      <c r="B22" s="18" t="s">
        <v>32</v>
      </c>
      <c r="C22" s="8"/>
      <c r="D22" s="14"/>
      <c r="E22" s="17" t="s">
        <v>6</v>
      </c>
    </row>
    <row r="23" spans="1:7" ht="15" customHeight="1">
      <c r="A23" s="17" t="s">
        <v>4</v>
      </c>
      <c r="B23" s="18" t="s">
        <v>33</v>
      </c>
      <c r="C23" s="8"/>
      <c r="D23" s="14"/>
      <c r="E23" s="17" t="s">
        <v>34</v>
      </c>
      <c r="F23" s="2" t="s">
        <v>161</v>
      </c>
      <c r="G23" s="2" t="s">
        <v>162</v>
      </c>
    </row>
    <row r="24" spans="1:5" ht="15" customHeight="1">
      <c r="A24" s="17" t="s">
        <v>4</v>
      </c>
      <c r="B24" s="18" t="s">
        <v>35</v>
      </c>
      <c r="C24" s="8"/>
      <c r="D24" s="14"/>
      <c r="E24" s="17" t="s">
        <v>34</v>
      </c>
    </row>
    <row r="25" spans="1:5" ht="15" customHeight="1">
      <c r="A25" s="17" t="s">
        <v>4</v>
      </c>
      <c r="B25" s="18" t="s">
        <v>36</v>
      </c>
      <c r="C25" s="8"/>
      <c r="D25" s="14"/>
      <c r="E25" s="17" t="s">
        <v>34</v>
      </c>
    </row>
    <row r="26" spans="1:5" ht="15" customHeight="1">
      <c r="A26" s="17" t="s">
        <v>4</v>
      </c>
      <c r="B26" s="18" t="s">
        <v>37</v>
      </c>
      <c r="C26" s="8"/>
      <c r="D26" s="14"/>
      <c r="E26" s="17" t="s">
        <v>34</v>
      </c>
    </row>
    <row r="27" spans="1:5" ht="15" customHeight="1">
      <c r="A27" s="17" t="s">
        <v>4</v>
      </c>
      <c r="B27" s="18" t="s">
        <v>38</v>
      </c>
      <c r="C27" s="8"/>
      <c r="D27" s="14"/>
      <c r="E27" s="17" t="s">
        <v>34</v>
      </c>
    </row>
    <row r="28" spans="1:5" ht="15" customHeight="1">
      <c r="A28" s="17" t="s">
        <v>4</v>
      </c>
      <c r="B28" s="18" t="s">
        <v>39</v>
      </c>
      <c r="C28" s="8"/>
      <c r="D28" s="14"/>
      <c r="E28" s="17" t="s">
        <v>29</v>
      </c>
    </row>
    <row r="29" spans="1:5" ht="15" customHeight="1">
      <c r="A29" s="17" t="s">
        <v>4</v>
      </c>
      <c r="B29" s="18" t="s">
        <v>40</v>
      </c>
      <c r="C29" s="8"/>
      <c r="D29" s="14"/>
      <c r="E29" s="17" t="s">
        <v>29</v>
      </c>
    </row>
    <row r="30" spans="1:5" ht="15" customHeight="1">
      <c r="A30" s="17" t="s">
        <v>4</v>
      </c>
      <c r="B30" s="18" t="s">
        <v>41</v>
      </c>
      <c r="C30" s="8"/>
      <c r="D30" s="14"/>
      <c r="E30" s="17" t="s">
        <v>29</v>
      </c>
    </row>
    <row r="31" spans="1:5" ht="15" customHeight="1">
      <c r="A31" s="17" t="s">
        <v>4</v>
      </c>
      <c r="B31" s="18" t="s">
        <v>42</v>
      </c>
      <c r="C31" s="8"/>
      <c r="D31" s="14"/>
      <c r="E31" s="17" t="s">
        <v>6</v>
      </c>
    </row>
    <row r="32" spans="1:5" ht="15" customHeight="1">
      <c r="A32" s="17" t="s">
        <v>4</v>
      </c>
      <c r="B32" s="18" t="s">
        <v>43</v>
      </c>
      <c r="C32" s="8"/>
      <c r="D32" s="14"/>
      <c r="E32" s="17" t="s">
        <v>6</v>
      </c>
    </row>
    <row r="33" spans="1:5" ht="15" customHeight="1">
      <c r="A33" s="17" t="s">
        <v>4</v>
      </c>
      <c r="B33" s="18" t="s">
        <v>44</v>
      </c>
      <c r="C33" s="8"/>
      <c r="D33" s="14"/>
      <c r="E33" s="17" t="s">
        <v>6</v>
      </c>
    </row>
    <row r="34" spans="1:5" ht="15" customHeight="1">
      <c r="A34" s="17" t="s">
        <v>4</v>
      </c>
      <c r="B34" s="21" t="s">
        <v>156</v>
      </c>
      <c r="C34" s="8"/>
      <c r="D34" s="14"/>
      <c r="E34" s="17" t="s">
        <v>6</v>
      </c>
    </row>
    <row r="35" spans="1:5" ht="15" customHeight="1">
      <c r="A35" s="17" t="s">
        <v>4</v>
      </c>
      <c r="B35" s="18" t="s">
        <v>45</v>
      </c>
      <c r="C35" s="8"/>
      <c r="D35" s="14"/>
      <c r="E35" s="17" t="s">
        <v>27</v>
      </c>
    </row>
    <row r="36" spans="1:5" ht="15" customHeight="1">
      <c r="A36" s="17" t="s">
        <v>4</v>
      </c>
      <c r="B36" s="18" t="s">
        <v>46</v>
      </c>
      <c r="C36" s="8"/>
      <c r="D36" s="14"/>
      <c r="E36" s="17" t="s">
        <v>47</v>
      </c>
    </row>
    <row r="37" spans="1:5" ht="15" customHeight="1">
      <c r="A37" s="17" t="s">
        <v>4</v>
      </c>
      <c r="B37" s="18" t="s">
        <v>157</v>
      </c>
      <c r="C37" s="8"/>
      <c r="D37" s="14"/>
      <c r="E37" s="17" t="s">
        <v>47</v>
      </c>
    </row>
    <row r="38" spans="1:5" ht="15" customHeight="1">
      <c r="A38" s="17" t="s">
        <v>4</v>
      </c>
      <c r="B38" s="18" t="s">
        <v>49</v>
      </c>
      <c r="C38" s="8"/>
      <c r="D38" s="14"/>
      <c r="E38" s="17" t="s">
        <v>82</v>
      </c>
    </row>
    <row r="39" spans="1:5" ht="15" customHeight="1">
      <c r="A39" s="17" t="s">
        <v>4</v>
      </c>
      <c r="B39" s="18" t="s">
        <v>50</v>
      </c>
      <c r="C39" s="8"/>
      <c r="D39" s="14"/>
      <c r="E39" s="17" t="s">
        <v>25</v>
      </c>
    </row>
    <row r="40" spans="1:5" ht="15" customHeight="1">
      <c r="A40" s="17" t="s">
        <v>4</v>
      </c>
      <c r="B40" s="18" t="s">
        <v>51</v>
      </c>
      <c r="C40" s="8"/>
      <c r="D40" s="14"/>
      <c r="E40" s="17" t="s">
        <v>34</v>
      </c>
    </row>
    <row r="41" spans="1:5" ht="15" customHeight="1">
      <c r="A41" s="17" t="s">
        <v>4</v>
      </c>
      <c r="B41" s="18" t="s">
        <v>52</v>
      </c>
      <c r="C41" s="8"/>
      <c r="D41" s="14"/>
      <c r="E41" s="17" t="s">
        <v>83</v>
      </c>
    </row>
    <row r="42" spans="1:5" ht="15" customHeight="1">
      <c r="A42" s="17" t="s">
        <v>4</v>
      </c>
      <c r="B42" s="18" t="s">
        <v>53</v>
      </c>
      <c r="C42" s="8"/>
      <c r="D42" s="14"/>
      <c r="E42" s="17" t="s">
        <v>27</v>
      </c>
    </row>
    <row r="43" spans="1:5" ht="15" customHeight="1">
      <c r="A43" s="17" t="s">
        <v>4</v>
      </c>
      <c r="B43" s="18" t="s">
        <v>54</v>
      </c>
      <c r="C43" s="8"/>
      <c r="D43" s="14"/>
      <c r="E43" s="17" t="s">
        <v>34</v>
      </c>
    </row>
    <row r="44" spans="1:5" ht="15" customHeight="1">
      <c r="A44" s="17" t="s">
        <v>4</v>
      </c>
      <c r="B44" s="18" t="s">
        <v>55</v>
      </c>
      <c r="C44" s="8"/>
      <c r="D44" s="14"/>
      <c r="E44" s="17" t="s">
        <v>34</v>
      </c>
    </row>
    <row r="45" spans="1:5" ht="15" customHeight="1">
      <c r="A45" s="17" t="s">
        <v>4</v>
      </c>
      <c r="B45" s="18" t="s">
        <v>56</v>
      </c>
      <c r="C45" s="8"/>
      <c r="D45" s="14"/>
      <c r="E45" s="17" t="s">
        <v>34</v>
      </c>
    </row>
    <row r="46" spans="1:5" ht="15" customHeight="1">
      <c r="A46" s="17" t="s">
        <v>4</v>
      </c>
      <c r="B46" s="18" t="s">
        <v>57</v>
      </c>
      <c r="C46" s="8"/>
      <c r="D46" s="14"/>
      <c r="E46" s="17" t="s">
        <v>34</v>
      </c>
    </row>
    <row r="47" spans="1:5" ht="15" customHeight="1">
      <c r="A47" s="17" t="s">
        <v>4</v>
      </c>
      <c r="B47" s="18" t="s">
        <v>58</v>
      </c>
      <c r="C47" s="8"/>
      <c r="D47" s="14"/>
      <c r="E47" s="17" t="s">
        <v>34</v>
      </c>
    </row>
    <row r="48" spans="1:5" ht="15" customHeight="1">
      <c r="A48" s="17" t="s">
        <v>4</v>
      </c>
      <c r="B48" s="18" t="s">
        <v>59</v>
      </c>
      <c r="C48" s="8"/>
      <c r="D48" s="14"/>
      <c r="E48" s="17" t="s">
        <v>34</v>
      </c>
    </row>
    <row r="49" spans="1:7" ht="15" customHeight="1">
      <c r="A49" s="17" t="s">
        <v>4</v>
      </c>
      <c r="B49" s="18" t="s">
        <v>60</v>
      </c>
      <c r="C49" s="8"/>
      <c r="D49" s="14"/>
      <c r="E49" s="17" t="s">
        <v>84</v>
      </c>
      <c r="F49" s="2" t="s">
        <v>165</v>
      </c>
      <c r="G49" s="2" t="s">
        <v>167</v>
      </c>
    </row>
    <row r="50" spans="1:10" ht="15" customHeight="1">
      <c r="A50" s="17" t="s">
        <v>4</v>
      </c>
      <c r="B50" s="18" t="s">
        <v>61</v>
      </c>
      <c r="C50" s="8"/>
      <c r="D50" s="14"/>
      <c r="E50" s="17" t="s">
        <v>85</v>
      </c>
      <c r="F50" s="2" t="s">
        <v>166</v>
      </c>
      <c r="G50" s="2" t="s">
        <v>171</v>
      </c>
      <c r="H50" s="3" t="s">
        <v>169</v>
      </c>
      <c r="I50" s="3" t="s">
        <v>170</v>
      </c>
      <c r="J50" s="3" t="s">
        <v>168</v>
      </c>
    </row>
    <row r="51" spans="1:5" ht="15" customHeight="1">
      <c r="A51" s="17" t="s">
        <v>4</v>
      </c>
      <c r="B51" s="18" t="s">
        <v>62</v>
      </c>
      <c r="C51" s="8"/>
      <c r="D51" s="14"/>
      <c r="E51" s="17" t="s">
        <v>6</v>
      </c>
    </row>
    <row r="52" spans="1:5" ht="15" customHeight="1">
      <c r="A52" s="17" t="s">
        <v>4</v>
      </c>
      <c r="B52" s="19" t="s">
        <v>63</v>
      </c>
      <c r="C52" s="8"/>
      <c r="D52" s="15">
        <f>IF(((C51)&lt;C52),"Eroare"," ")</f>
      </c>
      <c r="E52" s="17" t="s">
        <v>6</v>
      </c>
    </row>
    <row r="53" spans="1:5" ht="15" customHeight="1">
      <c r="A53" s="17" t="s">
        <v>4</v>
      </c>
      <c r="B53" s="19" t="s">
        <v>64</v>
      </c>
      <c r="C53" s="8"/>
      <c r="D53" s="15">
        <f>IF(((C51)&lt;C53),"Eroare"," ")</f>
      </c>
      <c r="E53" s="17" t="s">
        <v>29</v>
      </c>
    </row>
    <row r="54" spans="1:5" ht="15" customHeight="1">
      <c r="A54" s="17" t="s">
        <v>4</v>
      </c>
      <c r="B54" s="18" t="s">
        <v>65</v>
      </c>
      <c r="C54" s="8"/>
      <c r="D54" s="14"/>
      <c r="E54" s="17" t="s">
        <v>34</v>
      </c>
    </row>
    <row r="55" spans="1:5" ht="15" customHeight="1">
      <c r="A55" s="17" t="s">
        <v>4</v>
      </c>
      <c r="B55" s="18" t="s">
        <v>66</v>
      </c>
      <c r="C55" s="8"/>
      <c r="D55" s="14"/>
      <c r="E55" s="17" t="s">
        <v>34</v>
      </c>
    </row>
    <row r="56" spans="1:5" ht="15" customHeight="1">
      <c r="A56" s="17" t="s">
        <v>4</v>
      </c>
      <c r="B56" s="18" t="s">
        <v>158</v>
      </c>
      <c r="C56" s="8"/>
      <c r="D56" s="14"/>
      <c r="E56" s="17" t="s">
        <v>159</v>
      </c>
    </row>
    <row r="57" spans="1:5" ht="15" customHeight="1">
      <c r="A57" s="17" t="s">
        <v>4</v>
      </c>
      <c r="B57" s="19" t="s">
        <v>67</v>
      </c>
      <c r="C57" s="8"/>
      <c r="D57" s="30">
        <f>IF(((C56)&lt;&gt;C57+C58),"Eroare"," ")</f>
      </c>
      <c r="E57" s="17" t="s">
        <v>159</v>
      </c>
    </row>
    <row r="58" spans="1:5" ht="15" customHeight="1">
      <c r="A58" s="17" t="s">
        <v>4</v>
      </c>
      <c r="B58" s="19" t="s">
        <v>68</v>
      </c>
      <c r="C58" s="8"/>
      <c r="D58" s="32"/>
      <c r="E58" s="17" t="s">
        <v>159</v>
      </c>
    </row>
    <row r="59" spans="1:5" ht="24.75" customHeight="1">
      <c r="A59" s="17" t="s">
        <v>4</v>
      </c>
      <c r="B59" s="18" t="s">
        <v>69</v>
      </c>
      <c r="C59" s="8"/>
      <c r="D59" s="14"/>
      <c r="E59" s="17" t="s">
        <v>160</v>
      </c>
    </row>
    <row r="60" spans="1:5" ht="15" customHeight="1">
      <c r="A60" s="17" t="s">
        <v>70</v>
      </c>
      <c r="B60" s="18" t="s">
        <v>71</v>
      </c>
      <c r="C60" s="8"/>
      <c r="D60" s="14"/>
      <c r="E60" s="17" t="s">
        <v>6</v>
      </c>
    </row>
    <row r="61" spans="1:5" ht="15" customHeight="1">
      <c r="A61" s="17" t="s">
        <v>70</v>
      </c>
      <c r="B61" s="18" t="s">
        <v>72</v>
      </c>
      <c r="C61" s="8"/>
      <c r="D61" s="14"/>
      <c r="E61" s="17" t="s">
        <v>6</v>
      </c>
    </row>
    <row r="62" spans="1:5" ht="15" customHeight="1">
      <c r="A62" s="17" t="s">
        <v>70</v>
      </c>
      <c r="B62" s="19" t="s">
        <v>73</v>
      </c>
      <c r="C62" s="8"/>
      <c r="D62" s="30">
        <f>IF(((C61)&lt;&gt;C62+C63+C64+C65+C66+C67+C68+C69+C70+C71+C72+C73),"Eroare"," ")</f>
      </c>
      <c r="E62" s="17" t="s">
        <v>29</v>
      </c>
    </row>
    <row r="63" spans="1:5" ht="15" customHeight="1">
      <c r="A63" s="17" t="s">
        <v>70</v>
      </c>
      <c r="B63" s="19" t="s">
        <v>74</v>
      </c>
      <c r="C63" s="8"/>
      <c r="D63" s="31"/>
      <c r="E63" s="17" t="s">
        <v>29</v>
      </c>
    </row>
    <row r="64" spans="1:5" ht="15" customHeight="1">
      <c r="A64" s="17" t="s">
        <v>70</v>
      </c>
      <c r="B64" s="19" t="s">
        <v>75</v>
      </c>
      <c r="C64" s="8"/>
      <c r="D64" s="31"/>
      <c r="E64" s="17" t="s">
        <v>29</v>
      </c>
    </row>
    <row r="65" spans="1:5" ht="15" customHeight="1">
      <c r="A65" s="17" t="s">
        <v>70</v>
      </c>
      <c r="B65" s="19" t="s">
        <v>76</v>
      </c>
      <c r="C65" s="8"/>
      <c r="D65" s="31"/>
      <c r="E65" s="17" t="s">
        <v>29</v>
      </c>
    </row>
    <row r="66" spans="1:5" ht="15" customHeight="1">
      <c r="A66" s="17" t="s">
        <v>70</v>
      </c>
      <c r="B66" s="19" t="s">
        <v>77</v>
      </c>
      <c r="C66" s="8"/>
      <c r="D66" s="31"/>
      <c r="E66" s="17" t="s">
        <v>29</v>
      </c>
    </row>
    <row r="67" spans="1:5" ht="15" customHeight="1">
      <c r="A67" s="17" t="s">
        <v>70</v>
      </c>
      <c r="B67" s="19" t="s">
        <v>78</v>
      </c>
      <c r="C67" s="8"/>
      <c r="D67" s="31"/>
      <c r="E67" s="17" t="s">
        <v>29</v>
      </c>
    </row>
    <row r="68" spans="1:5" ht="15" customHeight="1">
      <c r="A68" s="17" t="s">
        <v>70</v>
      </c>
      <c r="B68" s="19" t="s">
        <v>79</v>
      </c>
      <c r="C68" s="8"/>
      <c r="D68" s="31"/>
      <c r="E68" s="17" t="s">
        <v>29</v>
      </c>
    </row>
    <row r="69" spans="1:5" ht="15" customHeight="1">
      <c r="A69" s="17" t="s">
        <v>70</v>
      </c>
      <c r="B69" s="19" t="s">
        <v>80</v>
      </c>
      <c r="C69" s="8"/>
      <c r="D69" s="31"/>
      <c r="E69" s="17" t="s">
        <v>29</v>
      </c>
    </row>
    <row r="70" spans="1:5" ht="15" customHeight="1">
      <c r="A70" s="17" t="s">
        <v>70</v>
      </c>
      <c r="B70" s="19" t="s">
        <v>81</v>
      </c>
      <c r="C70" s="8"/>
      <c r="D70" s="31"/>
      <c r="E70" s="17" t="s">
        <v>29</v>
      </c>
    </row>
    <row r="71" spans="1:5" ht="15" customHeight="1">
      <c r="A71" s="17" t="s">
        <v>70</v>
      </c>
      <c r="B71" s="19" t="s">
        <v>86</v>
      </c>
      <c r="C71" s="8"/>
      <c r="D71" s="31"/>
      <c r="E71" s="17" t="s">
        <v>29</v>
      </c>
    </row>
    <row r="72" spans="1:5" ht="15" customHeight="1">
      <c r="A72" s="17" t="s">
        <v>70</v>
      </c>
      <c r="B72" s="19" t="s">
        <v>87</v>
      </c>
      <c r="C72" s="8"/>
      <c r="D72" s="31"/>
      <c r="E72" s="17" t="s">
        <v>29</v>
      </c>
    </row>
    <row r="73" spans="1:5" ht="15" customHeight="1">
      <c r="A73" s="17" t="s">
        <v>70</v>
      </c>
      <c r="B73" s="19" t="s">
        <v>88</v>
      </c>
      <c r="C73" s="8"/>
      <c r="D73" s="32"/>
      <c r="E73" s="17" t="s">
        <v>29</v>
      </c>
    </row>
    <row r="74" spans="1:5" ht="15" customHeight="1">
      <c r="A74" s="17" t="s">
        <v>70</v>
      </c>
      <c r="B74" s="19" t="s">
        <v>89</v>
      </c>
      <c r="C74" s="8"/>
      <c r="D74" s="30">
        <f>IF(((C61)&lt;&gt;C74+C75),"Eroare"," ")</f>
      </c>
      <c r="E74" s="17" t="s">
        <v>6</v>
      </c>
    </row>
    <row r="75" spans="1:5" ht="15" customHeight="1">
      <c r="A75" s="17" t="s">
        <v>70</v>
      </c>
      <c r="B75" s="19" t="s">
        <v>90</v>
      </c>
      <c r="C75" s="8"/>
      <c r="D75" s="32"/>
      <c r="E75" s="17" t="s">
        <v>29</v>
      </c>
    </row>
    <row r="76" spans="1:5" ht="15" customHeight="1">
      <c r="A76" s="17" t="s">
        <v>70</v>
      </c>
      <c r="B76" s="18" t="s">
        <v>91</v>
      </c>
      <c r="C76" s="8"/>
      <c r="D76" s="14"/>
      <c r="E76" s="17" t="s">
        <v>29</v>
      </c>
    </row>
    <row r="77" spans="1:5" ht="15" customHeight="1">
      <c r="A77" s="17" t="s">
        <v>92</v>
      </c>
      <c r="B77" s="18" t="s">
        <v>93</v>
      </c>
      <c r="C77" s="8"/>
      <c r="D77" s="14"/>
      <c r="E77" s="17" t="s">
        <v>6</v>
      </c>
    </row>
    <row r="78" spans="1:5" ht="15" customHeight="1">
      <c r="A78" s="17" t="s">
        <v>92</v>
      </c>
      <c r="B78" s="19" t="s">
        <v>94</v>
      </c>
      <c r="C78" s="8"/>
      <c r="D78" s="30">
        <f>IF(((C77)&gt;=C78+C79),"","Eroare")</f>
      </c>
      <c r="E78" s="17" t="s">
        <v>29</v>
      </c>
    </row>
    <row r="79" spans="1:5" ht="15" customHeight="1">
      <c r="A79" s="17" t="s">
        <v>92</v>
      </c>
      <c r="B79" s="19" t="s">
        <v>95</v>
      </c>
      <c r="C79" s="8"/>
      <c r="D79" s="32"/>
      <c r="E79" s="17" t="s">
        <v>29</v>
      </c>
    </row>
    <row r="80" spans="1:5" ht="15" customHeight="1">
      <c r="A80" s="17" t="s">
        <v>92</v>
      </c>
      <c r="B80" s="18" t="s">
        <v>96</v>
      </c>
      <c r="C80" s="8"/>
      <c r="D80" s="14"/>
      <c r="E80" s="17" t="s">
        <v>29</v>
      </c>
    </row>
    <row r="81" spans="1:5" ht="15" customHeight="1">
      <c r="A81" s="17" t="s">
        <v>92</v>
      </c>
      <c r="B81" s="18" t="s">
        <v>97</v>
      </c>
      <c r="C81" s="8"/>
      <c r="D81" s="14"/>
      <c r="E81" s="17" t="s">
        <v>29</v>
      </c>
    </row>
    <row r="82" spans="1:5" ht="15" customHeight="1">
      <c r="A82" s="17" t="s">
        <v>92</v>
      </c>
      <c r="B82" s="18" t="s">
        <v>98</v>
      </c>
      <c r="C82" s="8"/>
      <c r="D82" s="14"/>
      <c r="E82" s="17" t="s">
        <v>29</v>
      </c>
    </row>
    <row r="83" spans="1:5" ht="15" customHeight="1">
      <c r="A83" s="17" t="s">
        <v>92</v>
      </c>
      <c r="B83" s="18" t="s">
        <v>99</v>
      </c>
      <c r="C83" s="8"/>
      <c r="D83" s="14"/>
      <c r="E83" s="17" t="s">
        <v>29</v>
      </c>
    </row>
    <row r="84" spans="1:5" ht="15" customHeight="1">
      <c r="A84" s="17" t="s">
        <v>92</v>
      </c>
      <c r="B84" s="18" t="s">
        <v>100</v>
      </c>
      <c r="C84" s="8"/>
      <c r="D84" s="14"/>
      <c r="E84" s="17" t="s">
        <v>29</v>
      </c>
    </row>
    <row r="85" spans="1:5" ht="15" customHeight="1">
      <c r="A85" s="17" t="s">
        <v>92</v>
      </c>
      <c r="B85" s="18" t="s">
        <v>101</v>
      </c>
      <c r="C85" s="8"/>
      <c r="D85" s="14"/>
      <c r="E85" s="17" t="s">
        <v>29</v>
      </c>
    </row>
    <row r="86" spans="1:5" ht="15" customHeight="1">
      <c r="A86" s="17" t="s">
        <v>92</v>
      </c>
      <c r="B86" s="18" t="s">
        <v>102</v>
      </c>
      <c r="C86" s="8"/>
      <c r="D86" s="14"/>
      <c r="E86" s="17" t="s">
        <v>29</v>
      </c>
    </row>
    <row r="87" spans="1:5" ht="15" customHeight="1">
      <c r="A87" s="17" t="s">
        <v>92</v>
      </c>
      <c r="B87" s="18" t="s">
        <v>103</v>
      </c>
      <c r="C87" s="8"/>
      <c r="D87" s="14"/>
      <c r="E87" s="17" t="s">
        <v>29</v>
      </c>
    </row>
    <row r="88" spans="1:5" ht="15" customHeight="1">
      <c r="A88" s="17" t="s">
        <v>92</v>
      </c>
      <c r="B88" s="18" t="s">
        <v>104</v>
      </c>
      <c r="C88" s="8"/>
      <c r="D88" s="14"/>
      <c r="E88" s="17" t="s">
        <v>29</v>
      </c>
    </row>
    <row r="89" spans="1:8" ht="15" customHeight="1">
      <c r="A89" s="17" t="s">
        <v>105</v>
      </c>
      <c r="B89" s="18" t="s">
        <v>106</v>
      </c>
      <c r="C89" s="8"/>
      <c r="D89" s="14"/>
      <c r="E89" s="17" t="s">
        <v>122</v>
      </c>
      <c r="F89" s="2" t="s">
        <v>173</v>
      </c>
      <c r="G89" s="2" t="s">
        <v>172</v>
      </c>
      <c r="H89" s="3" t="s">
        <v>174</v>
      </c>
    </row>
    <row r="90" spans="1:5" ht="15" customHeight="1">
      <c r="A90" s="17" t="s">
        <v>105</v>
      </c>
      <c r="B90" s="18" t="s">
        <v>107</v>
      </c>
      <c r="C90" s="8"/>
      <c r="D90" s="14"/>
      <c r="E90" s="17" t="s">
        <v>6</v>
      </c>
    </row>
    <row r="91" spans="1:5" ht="15" customHeight="1">
      <c r="A91" s="17" t="s">
        <v>105</v>
      </c>
      <c r="B91" s="18" t="s">
        <v>108</v>
      </c>
      <c r="C91" s="8"/>
      <c r="D91" s="14"/>
      <c r="E91" s="17" t="s">
        <v>29</v>
      </c>
    </row>
    <row r="92" spans="1:5" ht="15" customHeight="1">
      <c r="A92" s="17" t="s">
        <v>105</v>
      </c>
      <c r="B92" s="19" t="s">
        <v>109</v>
      </c>
      <c r="C92" s="8"/>
      <c r="D92" s="30">
        <f>IF(((C91)&lt;&gt;C92+C93),"Eroare"," ")</f>
      </c>
      <c r="E92" s="17" t="s">
        <v>29</v>
      </c>
    </row>
    <row r="93" spans="1:5" ht="15" customHeight="1">
      <c r="A93" s="17" t="s">
        <v>105</v>
      </c>
      <c r="B93" s="19" t="s">
        <v>110</v>
      </c>
      <c r="C93" s="8"/>
      <c r="D93" s="32"/>
      <c r="E93" s="17" t="s">
        <v>29</v>
      </c>
    </row>
    <row r="94" spans="1:5" ht="15" customHeight="1">
      <c r="A94" s="17" t="s">
        <v>105</v>
      </c>
      <c r="B94" s="18" t="s">
        <v>111</v>
      </c>
      <c r="C94" s="8"/>
      <c r="D94" s="14"/>
      <c r="E94" s="17" t="s">
        <v>29</v>
      </c>
    </row>
    <row r="95" spans="1:5" ht="15" customHeight="1">
      <c r="A95" s="17" t="s">
        <v>112</v>
      </c>
      <c r="B95" s="18" t="s">
        <v>113</v>
      </c>
      <c r="C95" s="8"/>
      <c r="D95" s="14"/>
      <c r="E95" s="17" t="s">
        <v>29</v>
      </c>
    </row>
    <row r="96" spans="1:5" ht="15" customHeight="1">
      <c r="A96" s="17" t="s">
        <v>112</v>
      </c>
      <c r="B96" s="18" t="s">
        <v>114</v>
      </c>
      <c r="C96" s="8"/>
      <c r="D96" s="14"/>
      <c r="E96" s="17" t="s">
        <v>6</v>
      </c>
    </row>
    <row r="97" spans="1:5" ht="15" customHeight="1">
      <c r="A97" s="17" t="s">
        <v>112</v>
      </c>
      <c r="B97" s="18" t="s">
        <v>115</v>
      </c>
      <c r="C97" s="8"/>
      <c r="D97" s="14"/>
      <c r="E97" s="17" t="s">
        <v>6</v>
      </c>
    </row>
    <row r="98" spans="1:5" ht="15" customHeight="1">
      <c r="A98" s="17" t="s">
        <v>112</v>
      </c>
      <c r="B98" s="18" t="s">
        <v>116</v>
      </c>
      <c r="C98" s="8"/>
      <c r="D98" s="14"/>
      <c r="E98" s="17" t="s">
        <v>6</v>
      </c>
    </row>
    <row r="99" spans="1:5" ht="15" customHeight="1">
      <c r="A99" s="17" t="s">
        <v>112</v>
      </c>
      <c r="B99" s="19" t="s">
        <v>117</v>
      </c>
      <c r="C99" s="8"/>
      <c r="D99" s="14">
        <f>IF(((C98)&lt;C99),"Eroare"," ")</f>
      </c>
      <c r="E99" s="17" t="s">
        <v>6</v>
      </c>
    </row>
    <row r="100" spans="1:5" ht="15" customHeight="1">
      <c r="A100" s="17" t="s">
        <v>112</v>
      </c>
      <c r="B100" s="18" t="s">
        <v>118</v>
      </c>
      <c r="C100" s="8"/>
      <c r="D100" s="14"/>
      <c r="E100" s="17" t="s">
        <v>6</v>
      </c>
    </row>
    <row r="101" spans="1:5" ht="15" customHeight="1">
      <c r="A101" s="17" t="s">
        <v>112</v>
      </c>
      <c r="B101" s="18" t="s">
        <v>119</v>
      </c>
      <c r="C101" s="8"/>
      <c r="D101" s="14"/>
      <c r="E101" s="17" t="s">
        <v>6</v>
      </c>
    </row>
    <row r="102" spans="1:5" ht="15" customHeight="1">
      <c r="A102" s="17" t="s">
        <v>112</v>
      </c>
      <c r="B102" s="19" t="s">
        <v>117</v>
      </c>
      <c r="C102" s="8"/>
      <c r="D102" s="14">
        <f>IF(((C101)&lt;C102),"Eroare"," ")</f>
      </c>
      <c r="E102" s="17" t="s">
        <v>6</v>
      </c>
    </row>
    <row r="103" spans="1:5" ht="15" customHeight="1">
      <c r="A103" s="17" t="s">
        <v>112</v>
      </c>
      <c r="B103" s="18" t="s">
        <v>120</v>
      </c>
      <c r="C103" s="14"/>
      <c r="D103" s="14"/>
      <c r="E103" s="17" t="s">
        <v>123</v>
      </c>
    </row>
    <row r="104" spans="1:5" ht="15" customHeight="1">
      <c r="A104" s="17" t="s">
        <v>112</v>
      </c>
      <c r="B104" s="19" t="s">
        <v>121</v>
      </c>
      <c r="C104" s="8"/>
      <c r="D104" s="14"/>
      <c r="E104" s="17" t="s">
        <v>6</v>
      </c>
    </row>
    <row r="105" spans="1:5" ht="15" customHeight="1">
      <c r="A105" s="17" t="s">
        <v>112</v>
      </c>
      <c r="B105" s="19" t="s">
        <v>124</v>
      </c>
      <c r="C105" s="8"/>
      <c r="D105" s="14"/>
      <c r="E105" s="17" t="s">
        <v>6</v>
      </c>
    </row>
    <row r="106" spans="1:5" ht="15" customHeight="1">
      <c r="A106" s="17" t="s">
        <v>112</v>
      </c>
      <c r="B106" s="19" t="s">
        <v>125</v>
      </c>
      <c r="C106" s="8"/>
      <c r="D106" s="14"/>
      <c r="E106" s="17" t="s">
        <v>6</v>
      </c>
    </row>
    <row r="107" spans="1:5" ht="15" customHeight="1">
      <c r="A107" s="17" t="s">
        <v>112</v>
      </c>
      <c r="B107" s="19" t="s">
        <v>126</v>
      </c>
      <c r="C107" s="8"/>
      <c r="D107" s="14"/>
      <c r="E107" s="17" t="s">
        <v>6</v>
      </c>
    </row>
    <row r="108" spans="1:5" ht="15" customHeight="1">
      <c r="A108" s="17" t="s">
        <v>112</v>
      </c>
      <c r="B108" s="19" t="s">
        <v>127</v>
      </c>
      <c r="C108" s="8"/>
      <c r="D108" s="14"/>
      <c r="E108" s="17" t="s">
        <v>6</v>
      </c>
    </row>
    <row r="109" spans="1:5" ht="15" customHeight="1">
      <c r="A109" s="17" t="s">
        <v>112</v>
      </c>
      <c r="B109" s="19">
        <v>10</v>
      </c>
      <c r="C109" s="8"/>
      <c r="D109" s="14"/>
      <c r="E109" s="17" t="s">
        <v>6</v>
      </c>
    </row>
    <row r="110" spans="1:5" ht="15" customHeight="1">
      <c r="A110" s="17" t="s">
        <v>112</v>
      </c>
      <c r="B110" s="18" t="s">
        <v>128</v>
      </c>
      <c r="C110" s="8"/>
      <c r="D110" s="14"/>
      <c r="E110" s="17" t="s">
        <v>154</v>
      </c>
    </row>
    <row r="111" spans="1:5" ht="15" customHeight="1">
      <c r="A111" s="17" t="s">
        <v>112</v>
      </c>
      <c r="B111" s="19" t="s">
        <v>129</v>
      </c>
      <c r="C111" s="8"/>
      <c r="D111" s="14"/>
      <c r="E111" s="17" t="s">
        <v>154</v>
      </c>
    </row>
    <row r="112" spans="1:5" ht="15" customHeight="1">
      <c r="A112" s="17" t="s">
        <v>112</v>
      </c>
      <c r="B112" s="19" t="s">
        <v>130</v>
      </c>
      <c r="C112" s="8"/>
      <c r="D112" s="14"/>
      <c r="E112" s="17" t="s">
        <v>154</v>
      </c>
    </row>
    <row r="113" spans="1:5" ht="15" customHeight="1">
      <c r="A113" s="17" t="s">
        <v>112</v>
      </c>
      <c r="B113" s="20" t="s">
        <v>131</v>
      </c>
      <c r="C113" s="8"/>
      <c r="D113" s="14"/>
      <c r="E113" s="17" t="s">
        <v>154</v>
      </c>
    </row>
    <row r="114" spans="1:5" ht="15" customHeight="1">
      <c r="A114" s="17" t="s">
        <v>112</v>
      </c>
      <c r="B114" s="19" t="s">
        <v>132</v>
      </c>
      <c r="C114" s="8"/>
      <c r="D114" s="14"/>
      <c r="E114" s="17" t="s">
        <v>154</v>
      </c>
    </row>
    <row r="115" spans="1:5" ht="15" customHeight="1">
      <c r="A115" s="17" t="s">
        <v>112</v>
      </c>
      <c r="B115" s="18" t="s">
        <v>133</v>
      </c>
      <c r="C115" s="8"/>
      <c r="D115" s="14"/>
      <c r="E115" s="17" t="s">
        <v>154</v>
      </c>
    </row>
    <row r="116" spans="1:5" ht="15" customHeight="1">
      <c r="A116" s="17" t="s">
        <v>112</v>
      </c>
      <c r="B116" s="19" t="s">
        <v>129</v>
      </c>
      <c r="C116" s="8"/>
      <c r="D116" s="14"/>
      <c r="E116" s="17" t="s">
        <v>154</v>
      </c>
    </row>
    <row r="117" spans="1:5" ht="15" customHeight="1">
      <c r="A117" s="17" t="s">
        <v>112</v>
      </c>
      <c r="B117" s="19" t="s">
        <v>130</v>
      </c>
      <c r="C117" s="8"/>
      <c r="D117" s="14"/>
      <c r="E117" s="17" t="s">
        <v>154</v>
      </c>
    </row>
    <row r="118" spans="1:5" ht="15" customHeight="1">
      <c r="A118" s="17" t="s">
        <v>112</v>
      </c>
      <c r="B118" s="19" t="s">
        <v>131</v>
      </c>
      <c r="C118" s="8"/>
      <c r="D118" s="14"/>
      <c r="E118" s="17" t="s">
        <v>154</v>
      </c>
    </row>
    <row r="119" spans="1:5" ht="15" customHeight="1">
      <c r="A119" s="17" t="s">
        <v>112</v>
      </c>
      <c r="B119" s="19" t="s">
        <v>132</v>
      </c>
      <c r="C119" s="8"/>
      <c r="D119" s="14"/>
      <c r="E119" s="17" t="s">
        <v>154</v>
      </c>
    </row>
    <row r="120" spans="1:5" ht="15" customHeight="1">
      <c r="A120" s="17" t="s">
        <v>112</v>
      </c>
      <c r="B120" s="18" t="s">
        <v>134</v>
      </c>
      <c r="C120" s="8"/>
      <c r="D120" s="14"/>
      <c r="E120" s="17" t="s">
        <v>154</v>
      </c>
    </row>
    <row r="121" spans="1:7" s="29" customFormat="1" ht="15" customHeight="1">
      <c r="A121" s="17" t="s">
        <v>112</v>
      </c>
      <c r="B121" s="19" t="s">
        <v>129</v>
      </c>
      <c r="C121" s="26"/>
      <c r="D121" s="27"/>
      <c r="E121" s="17" t="s">
        <v>154</v>
      </c>
      <c r="F121" s="28"/>
      <c r="G121" s="28"/>
    </row>
    <row r="122" spans="1:5" ht="15" customHeight="1">
      <c r="A122" s="17" t="s">
        <v>112</v>
      </c>
      <c r="B122" s="19" t="s">
        <v>130</v>
      </c>
      <c r="C122" s="8"/>
      <c r="D122" s="14"/>
      <c r="E122" s="17" t="s">
        <v>154</v>
      </c>
    </row>
    <row r="123" spans="1:5" ht="15" customHeight="1">
      <c r="A123" s="17" t="s">
        <v>112</v>
      </c>
      <c r="B123" s="19" t="s">
        <v>131</v>
      </c>
      <c r="C123" s="8"/>
      <c r="D123" s="14"/>
      <c r="E123" s="17" t="s">
        <v>154</v>
      </c>
    </row>
    <row r="124" spans="1:5" ht="15" customHeight="1">
      <c r="A124" s="17" t="s">
        <v>112</v>
      </c>
      <c r="B124" s="19" t="s">
        <v>132</v>
      </c>
      <c r="C124" s="8"/>
      <c r="D124" s="14"/>
      <c r="E124" s="17" t="s">
        <v>154</v>
      </c>
    </row>
    <row r="125" spans="1:5" ht="15" customHeight="1">
      <c r="A125" s="17" t="s">
        <v>112</v>
      </c>
      <c r="B125" s="18" t="s">
        <v>135</v>
      </c>
      <c r="C125" s="8"/>
      <c r="D125" s="14"/>
      <c r="E125" s="17" t="s">
        <v>154</v>
      </c>
    </row>
    <row r="126" spans="1:5" ht="15" customHeight="1">
      <c r="A126" s="17" t="s">
        <v>112</v>
      </c>
      <c r="B126" s="19" t="s">
        <v>129</v>
      </c>
      <c r="C126" s="8"/>
      <c r="D126" s="14"/>
      <c r="E126" s="17" t="s">
        <v>154</v>
      </c>
    </row>
    <row r="127" spans="1:5" ht="15" customHeight="1">
      <c r="A127" s="17" t="s">
        <v>112</v>
      </c>
      <c r="B127" s="19" t="s">
        <v>130</v>
      </c>
      <c r="C127" s="8"/>
      <c r="D127" s="14"/>
      <c r="E127" s="17" t="s">
        <v>154</v>
      </c>
    </row>
    <row r="128" spans="1:5" ht="15" customHeight="1">
      <c r="A128" s="17" t="s">
        <v>112</v>
      </c>
      <c r="B128" s="19" t="s">
        <v>131</v>
      </c>
      <c r="C128" s="8"/>
      <c r="D128" s="14"/>
      <c r="E128" s="17" t="s">
        <v>154</v>
      </c>
    </row>
    <row r="129" spans="1:7" s="29" customFormat="1" ht="15" customHeight="1">
      <c r="A129" s="17" t="s">
        <v>112</v>
      </c>
      <c r="B129" s="19" t="s">
        <v>132</v>
      </c>
      <c r="C129" s="26"/>
      <c r="D129" s="27"/>
      <c r="E129" s="17" t="s">
        <v>154</v>
      </c>
      <c r="F129" s="28"/>
      <c r="G129" s="28"/>
    </row>
    <row r="130" spans="1:5" ht="15" customHeight="1">
      <c r="A130" s="17" t="s">
        <v>112</v>
      </c>
      <c r="B130" s="19" t="s">
        <v>208</v>
      </c>
      <c r="C130" s="8"/>
      <c r="D130" s="14"/>
      <c r="E130" s="17" t="s">
        <v>154</v>
      </c>
    </row>
    <row r="131" spans="1:5" ht="15" customHeight="1">
      <c r="A131" s="17" t="s">
        <v>112</v>
      </c>
      <c r="B131" s="17" t="s">
        <v>136</v>
      </c>
      <c r="C131" s="8"/>
      <c r="D131" s="14"/>
      <c r="E131" s="17" t="s">
        <v>154</v>
      </c>
    </row>
    <row r="132" spans="1:5" ht="15" customHeight="1">
      <c r="A132" s="17" t="s">
        <v>112</v>
      </c>
      <c r="B132" s="19" t="s">
        <v>129</v>
      </c>
      <c r="C132" s="8"/>
      <c r="D132" s="14"/>
      <c r="E132" s="17" t="s">
        <v>154</v>
      </c>
    </row>
    <row r="133" spans="1:5" ht="15" customHeight="1">
      <c r="A133" s="17" t="s">
        <v>112</v>
      </c>
      <c r="B133" s="19" t="s">
        <v>185</v>
      </c>
      <c r="C133" s="8"/>
      <c r="D133" s="14"/>
      <c r="E133" s="17" t="s">
        <v>154</v>
      </c>
    </row>
    <row r="134" spans="1:5" ht="15" customHeight="1">
      <c r="A134" s="17" t="s">
        <v>112</v>
      </c>
      <c r="B134" s="19" t="s">
        <v>186</v>
      </c>
      <c r="C134" s="8"/>
      <c r="D134" s="14"/>
      <c r="E134" s="17" t="s">
        <v>154</v>
      </c>
    </row>
    <row r="135" spans="1:5" ht="15" customHeight="1">
      <c r="A135" s="17" t="s">
        <v>112</v>
      </c>
      <c r="B135" s="19" t="s">
        <v>131</v>
      </c>
      <c r="C135" s="8"/>
      <c r="D135" s="14"/>
      <c r="E135" s="17" t="s">
        <v>154</v>
      </c>
    </row>
    <row r="136" spans="1:5" ht="15" customHeight="1">
      <c r="A136" s="17" t="s">
        <v>112</v>
      </c>
      <c r="B136" s="19" t="s">
        <v>132</v>
      </c>
      <c r="C136" s="8"/>
      <c r="D136" s="14"/>
      <c r="E136" s="17" t="s">
        <v>154</v>
      </c>
    </row>
    <row r="137" spans="1:5" ht="15" customHeight="1">
      <c r="A137" s="17" t="s">
        <v>112</v>
      </c>
      <c r="B137" s="19" t="s">
        <v>208</v>
      </c>
      <c r="C137" s="8"/>
      <c r="D137" s="14"/>
      <c r="E137" s="17" t="s">
        <v>154</v>
      </c>
    </row>
    <row r="138" spans="1:5" ht="15" customHeight="1">
      <c r="A138" s="17" t="s">
        <v>112</v>
      </c>
      <c r="B138" s="19" t="s">
        <v>187</v>
      </c>
      <c r="C138" s="8"/>
      <c r="D138" s="14"/>
      <c r="E138" s="17" t="s">
        <v>154</v>
      </c>
    </row>
    <row r="139" spans="1:5" ht="15" customHeight="1">
      <c r="A139" s="17" t="s">
        <v>112</v>
      </c>
      <c r="B139" s="19" t="s">
        <v>188</v>
      </c>
      <c r="C139" s="8"/>
      <c r="D139" s="14"/>
      <c r="E139" s="17" t="s">
        <v>154</v>
      </c>
    </row>
    <row r="140" spans="1:5" ht="15" customHeight="1">
      <c r="A140" s="17" t="s">
        <v>112</v>
      </c>
      <c r="B140" s="17" t="s">
        <v>137</v>
      </c>
      <c r="C140" s="8"/>
      <c r="D140" s="14"/>
      <c r="E140" s="17" t="s">
        <v>6</v>
      </c>
    </row>
    <row r="141" spans="1:5" ht="15" customHeight="1">
      <c r="A141" s="17" t="s">
        <v>112</v>
      </c>
      <c r="B141" s="19" t="s">
        <v>138</v>
      </c>
      <c r="C141" s="8"/>
      <c r="D141" s="30">
        <f>IF(((C140)&lt;&gt;C141+C142+C143+C144),"Eroare"," ")</f>
      </c>
      <c r="E141" s="17" t="s">
        <v>6</v>
      </c>
    </row>
    <row r="142" spans="1:5" ht="15" customHeight="1">
      <c r="A142" s="17" t="s">
        <v>112</v>
      </c>
      <c r="B142" s="19" t="s">
        <v>139</v>
      </c>
      <c r="C142" s="8"/>
      <c r="D142" s="31"/>
      <c r="E142" s="17" t="s">
        <v>6</v>
      </c>
    </row>
    <row r="143" spans="1:5" ht="15" customHeight="1">
      <c r="A143" s="17" t="s">
        <v>112</v>
      </c>
      <c r="B143" s="19" t="s">
        <v>140</v>
      </c>
      <c r="C143" s="8"/>
      <c r="D143" s="31"/>
      <c r="E143" s="17" t="s">
        <v>6</v>
      </c>
    </row>
    <row r="144" spans="1:5" ht="15" customHeight="1">
      <c r="A144" s="17" t="s">
        <v>112</v>
      </c>
      <c r="B144" s="19" t="s">
        <v>141</v>
      </c>
      <c r="C144" s="8"/>
      <c r="D144" s="32"/>
      <c r="E144" s="17" t="s">
        <v>6</v>
      </c>
    </row>
    <row r="145" spans="1:5" ht="15" customHeight="1">
      <c r="A145" s="17" t="s">
        <v>112</v>
      </c>
      <c r="B145" s="17" t="s">
        <v>142</v>
      </c>
      <c r="C145" s="8"/>
      <c r="D145" s="14"/>
      <c r="E145" s="17" t="s">
        <v>6</v>
      </c>
    </row>
    <row r="146" spans="1:5" ht="15" customHeight="1">
      <c r="A146" s="17" t="s">
        <v>112</v>
      </c>
      <c r="B146" s="19" t="s">
        <v>138</v>
      </c>
      <c r="C146" s="8"/>
      <c r="D146" s="30">
        <f>IF(((C145)&lt;&gt;C146+C147+C148+C149),"Eroare"," ")</f>
      </c>
      <c r="E146" s="17" t="s">
        <v>6</v>
      </c>
    </row>
    <row r="147" spans="1:5" ht="15" customHeight="1">
      <c r="A147" s="17" t="s">
        <v>112</v>
      </c>
      <c r="B147" s="19" t="s">
        <v>139</v>
      </c>
      <c r="C147" s="8"/>
      <c r="D147" s="31"/>
      <c r="E147" s="17" t="s">
        <v>6</v>
      </c>
    </row>
    <row r="148" spans="1:5" ht="15" customHeight="1">
      <c r="A148" s="17" t="s">
        <v>112</v>
      </c>
      <c r="B148" s="19" t="s">
        <v>140</v>
      </c>
      <c r="C148" s="8"/>
      <c r="D148" s="31"/>
      <c r="E148" s="17" t="s">
        <v>6</v>
      </c>
    </row>
    <row r="149" spans="1:5" ht="15" customHeight="1">
      <c r="A149" s="17" t="s">
        <v>112</v>
      </c>
      <c r="B149" s="19" t="s">
        <v>141</v>
      </c>
      <c r="C149" s="8"/>
      <c r="D149" s="32"/>
      <c r="E149" s="17" t="s">
        <v>6</v>
      </c>
    </row>
    <row r="150" spans="1:5" ht="15" customHeight="1">
      <c r="A150" s="17" t="s">
        <v>143</v>
      </c>
      <c r="B150" s="18" t="s">
        <v>144</v>
      </c>
      <c r="C150" s="14"/>
      <c r="D150" s="14"/>
      <c r="E150" s="17"/>
    </row>
    <row r="151" spans="1:5" ht="15" customHeight="1">
      <c r="A151" s="17" t="s">
        <v>143</v>
      </c>
      <c r="B151" s="19" t="s">
        <v>145</v>
      </c>
      <c r="C151" s="8"/>
      <c r="D151" s="14"/>
      <c r="E151" s="17" t="s">
        <v>155</v>
      </c>
    </row>
    <row r="152" spans="1:5" ht="15" customHeight="1">
      <c r="A152" s="17" t="s">
        <v>143</v>
      </c>
      <c r="B152" s="19" t="s">
        <v>146</v>
      </c>
      <c r="C152" s="8"/>
      <c r="D152" s="14"/>
      <c r="E152" s="17" t="s">
        <v>155</v>
      </c>
    </row>
    <row r="153" spans="1:5" ht="15" customHeight="1">
      <c r="A153" s="17" t="s">
        <v>143</v>
      </c>
      <c r="B153" s="19" t="s">
        <v>147</v>
      </c>
      <c r="C153" s="8"/>
      <c r="D153" s="14"/>
      <c r="E153" s="17" t="s">
        <v>155</v>
      </c>
    </row>
    <row r="154" spans="1:5" ht="15" customHeight="1">
      <c r="A154" s="17" t="s">
        <v>143</v>
      </c>
      <c r="B154" s="18" t="s">
        <v>148</v>
      </c>
      <c r="C154" s="8"/>
      <c r="D154" s="23"/>
      <c r="E154" s="17" t="s">
        <v>155</v>
      </c>
    </row>
    <row r="155" spans="1:5" ht="15" customHeight="1">
      <c r="A155" s="17" t="s">
        <v>143</v>
      </c>
      <c r="B155" s="18" t="s">
        <v>149</v>
      </c>
      <c r="C155" s="8"/>
      <c r="D155" s="24"/>
      <c r="E155" s="17" t="s">
        <v>155</v>
      </c>
    </row>
    <row r="156" spans="1:5" ht="15" customHeight="1">
      <c r="A156" s="17" t="s">
        <v>143</v>
      </c>
      <c r="B156" s="18" t="s">
        <v>150</v>
      </c>
      <c r="C156" s="8"/>
      <c r="D156" s="24"/>
      <c r="E156" s="17" t="s">
        <v>155</v>
      </c>
    </row>
    <row r="157" spans="1:5" ht="15" customHeight="1">
      <c r="A157" s="17" t="s">
        <v>143</v>
      </c>
      <c r="B157" s="18" t="s">
        <v>151</v>
      </c>
      <c r="C157" s="8"/>
      <c r="D157" s="24"/>
      <c r="E157" s="17" t="s">
        <v>155</v>
      </c>
    </row>
    <row r="158" spans="1:5" ht="15" customHeight="1">
      <c r="A158" s="17" t="s">
        <v>143</v>
      </c>
      <c r="B158" s="18" t="s">
        <v>152</v>
      </c>
      <c r="C158" s="8"/>
      <c r="D158" s="24"/>
      <c r="E158" s="17" t="s">
        <v>155</v>
      </c>
    </row>
    <row r="159" spans="1:5" ht="15" customHeight="1">
      <c r="A159" s="17" t="s">
        <v>143</v>
      </c>
      <c r="B159" s="18" t="s">
        <v>153</v>
      </c>
      <c r="C159" s="8"/>
      <c r="D159" s="25"/>
      <c r="E159" s="17" t="s">
        <v>155</v>
      </c>
    </row>
  </sheetData>
  <sheetProtection password="CC3D" sheet="1" objects="1" scenarios="1" formatCells="0" formatColumns="0" formatRows="0" autoFilter="0"/>
  <mergeCells count="7">
    <mergeCell ref="D146:D149"/>
    <mergeCell ref="D78:D79"/>
    <mergeCell ref="D57:D58"/>
    <mergeCell ref="D62:D73"/>
    <mergeCell ref="D74:D75"/>
    <mergeCell ref="D92:D93"/>
    <mergeCell ref="D141:D144"/>
  </mergeCells>
  <dataValidations count="6">
    <dataValidation type="list" allowBlank="1" showInputMessage="1" showErrorMessage="1" sqref="C23:C27 C43:C48 C40 C54:C55">
      <formula1>Da_nu</formula1>
    </dataValidation>
    <dataValidation type="list" allowBlank="1" showInputMessage="1" showErrorMessage="1" sqref="C13">
      <formula1>Propriu</formula1>
    </dataValidation>
    <dataValidation type="list" allowBlank="1" showInputMessage="1" showErrorMessage="1" sqref="C49">
      <formula1>Sobe</formula1>
    </dataValidation>
    <dataValidation type="list" allowBlank="1" showInputMessage="1" showErrorMessage="1" sqref="C50">
      <formula1>Gaz</formula1>
    </dataValidation>
    <dataValidation type="list" allowBlank="1" showInputMessage="1" showErrorMessage="1" sqref="C89">
      <formula1>Asfalt</formula1>
    </dataValidation>
    <dataValidation type="list" allowBlank="1" showInputMessage="1" showErrorMessage="1" sqref="C5">
      <formula1>Școală_primară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36.421875" style="0" customWidth="1"/>
  </cols>
  <sheetData>
    <row r="1" ht="15">
      <c r="A1" t="s">
        <v>189</v>
      </c>
    </row>
    <row r="3" spans="1:7" ht="15">
      <c r="A3" s="34" t="s">
        <v>204</v>
      </c>
      <c r="B3" s="34"/>
      <c r="C3" s="34"/>
      <c r="D3" s="34"/>
      <c r="E3" s="34"/>
      <c r="F3" s="34"/>
      <c r="G3" s="34"/>
    </row>
    <row r="4" spans="1:7" ht="15">
      <c r="A4" s="34" t="s">
        <v>205</v>
      </c>
      <c r="B4" s="34"/>
      <c r="C4" s="34"/>
      <c r="D4" s="34"/>
      <c r="E4" s="34"/>
      <c r="F4" s="34"/>
      <c r="G4" s="34"/>
    </row>
    <row r="5" spans="1:7" ht="15">
      <c r="A5" s="34" t="s">
        <v>206</v>
      </c>
      <c r="B5" s="34"/>
      <c r="C5" s="34"/>
      <c r="D5" s="34"/>
      <c r="E5" s="34"/>
      <c r="F5" s="34"/>
      <c r="G5" s="34"/>
    </row>
    <row r="6" spans="1:7" ht="15">
      <c r="A6" s="34" t="s">
        <v>207</v>
      </c>
      <c r="B6" s="34"/>
      <c r="C6" s="34"/>
      <c r="D6" s="34"/>
      <c r="E6" s="34"/>
      <c r="F6" s="34"/>
      <c r="G6" s="34"/>
    </row>
    <row r="8" spans="1:7" ht="15">
      <c r="A8" s="33" t="s">
        <v>190</v>
      </c>
      <c r="B8" s="33"/>
      <c r="C8" s="33"/>
      <c r="D8" s="33"/>
      <c r="E8" s="33"/>
      <c r="F8" s="33"/>
      <c r="G8" s="33"/>
    </row>
    <row r="9" spans="1:7" ht="15">
      <c r="A9" s="33" t="s">
        <v>191</v>
      </c>
      <c r="B9" s="33"/>
      <c r="C9" s="33"/>
      <c r="D9" s="33"/>
      <c r="E9" s="33"/>
      <c r="F9" s="33"/>
      <c r="G9" s="33"/>
    </row>
    <row r="11" spans="1:7" ht="15">
      <c r="A11" s="33" t="s">
        <v>192</v>
      </c>
      <c r="B11" s="33"/>
      <c r="C11" s="33"/>
      <c r="D11" s="33"/>
      <c r="E11" s="33"/>
      <c r="F11" s="33"/>
      <c r="G11" s="33"/>
    </row>
    <row r="12" spans="1:7" ht="15">
      <c r="A12" s="33" t="s">
        <v>193</v>
      </c>
      <c r="B12" s="33"/>
      <c r="C12" s="33"/>
      <c r="D12" s="33"/>
      <c r="E12" s="33"/>
      <c r="F12" s="33"/>
      <c r="G12" s="33"/>
    </row>
    <row r="14" spans="1:7" ht="15">
      <c r="A14" s="33" t="s">
        <v>194</v>
      </c>
      <c r="B14" s="33"/>
      <c r="C14" s="33"/>
      <c r="D14" s="33"/>
      <c r="E14" s="33"/>
      <c r="F14" s="33"/>
      <c r="G14" s="33"/>
    </row>
    <row r="15" spans="1:7" ht="15">
      <c r="A15" s="33" t="s">
        <v>195</v>
      </c>
      <c r="B15" s="33"/>
      <c r="C15" s="33"/>
      <c r="D15" s="33"/>
      <c r="E15" s="33"/>
      <c r="F15" s="33"/>
      <c r="G15" s="33"/>
    </row>
    <row r="17" spans="1:7" ht="15">
      <c r="A17" s="33" t="s">
        <v>196</v>
      </c>
      <c r="B17" s="33"/>
      <c r="C17" s="33"/>
      <c r="D17" s="33"/>
      <c r="E17" s="33"/>
      <c r="F17" s="33"/>
      <c r="G17" s="33"/>
    </row>
    <row r="18" spans="1:7" ht="15">
      <c r="A18" s="33" t="s">
        <v>197</v>
      </c>
      <c r="B18" s="33"/>
      <c r="C18" s="33"/>
      <c r="D18" s="33"/>
      <c r="E18" s="33"/>
      <c r="F18" s="33"/>
      <c r="G18" s="33"/>
    </row>
    <row r="20" spans="1:10" ht="15">
      <c r="A20" s="33" t="s">
        <v>198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5">
      <c r="A21" s="33" t="s">
        <v>199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5">
      <c r="A22" s="33" t="s">
        <v>200</v>
      </c>
      <c r="B22" s="33"/>
      <c r="C22" s="33"/>
      <c r="D22" s="33"/>
      <c r="E22" s="33"/>
      <c r="F22" s="33"/>
      <c r="G22" s="33"/>
      <c r="H22" s="33"/>
      <c r="I22" s="33"/>
      <c r="J22" s="33"/>
    </row>
    <row r="24" spans="1:13" ht="15">
      <c r="A24" s="33" t="s">
        <v>201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5">
      <c r="A25" s="33" t="s">
        <v>203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5">
      <c r="A26" s="33" t="s">
        <v>202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</sheetData>
  <sheetProtection/>
  <mergeCells count="18">
    <mergeCell ref="A8:G8"/>
    <mergeCell ref="A9:G9"/>
    <mergeCell ref="A3:G3"/>
    <mergeCell ref="A4:G4"/>
    <mergeCell ref="A5:G5"/>
    <mergeCell ref="A6:G6"/>
    <mergeCell ref="A17:G17"/>
    <mergeCell ref="A18:G18"/>
    <mergeCell ref="A14:G14"/>
    <mergeCell ref="A15:G15"/>
    <mergeCell ref="A11:G11"/>
    <mergeCell ref="A12:G12"/>
    <mergeCell ref="A24:M24"/>
    <mergeCell ref="A25:M25"/>
    <mergeCell ref="A26:M26"/>
    <mergeCell ref="A20:J20"/>
    <mergeCell ref="A21:J21"/>
    <mergeCell ref="A22:J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2017-05-16T08:29:52Z</dcterms:modified>
  <cp:category/>
  <cp:version/>
  <cp:contentType/>
  <cp:contentStatus/>
</cp:coreProperties>
</file>